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15345" windowHeight="3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47" i="1"/>
  <c r="H57" i="1"/>
  <c r="H36" i="1"/>
  <c r="H28" i="1"/>
  <c r="H18" i="1" l="1"/>
  <c r="H32" i="1" l="1"/>
  <c r="H31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<sst xmlns="http://schemas.openxmlformats.org/spreadsheetml/2006/main" count="57" uniqueCount="32">
  <si>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</si>
  <si>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</si>
  <si>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</si>
  <si>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</si>
  <si>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</si>
  <si>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</si>
  <si>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</si>
  <si>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</si>
  <si>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</si>
  <si>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</si>
  <si>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</si>
  <si>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</si>
  <si>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</si>
  <si>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</si>
  <si>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</si>
  <si>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</si>
  <si>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</si>
  <si>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</si>
  <si>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</si>
  <si>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</si>
  <si>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</si>
  <si>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</si>
  <si>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</si>
  <si>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</si>
  <si>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</si>
  <si>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</si>
  <si>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</si>
  <si>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</si>
  <si>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</si>
  <si>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01.11.2022</t>
  </si>
  <si>
    <t>Primljena i neutrošena participacija od 01.11.2022</t>
  </si>
  <si>
    <t xml:space="preserve">Dana 01.11.2022.godine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</si>
</sst>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0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44866</v>
      </c>
      <c r="H12" s="14">
        <v>1569473.33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44866</v>
      </c>
      <c r="H13" s="2">
        <f>H14+H29-H37-H50</f>
        <v>1564940.6700000004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44866</v>
      </c>
      <c r="H14" s="3">
        <f>SUM(H15:H28)</f>
        <v>29083024.870000001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27778741.91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</f>
        <v>1273503.7700000005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</f>
        <v>30779.190000000053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44866</v>
      </c>
      <c r="H29" s="3">
        <f>H30+H31+H32+H33+H35+H36+H34</f>
        <v>3363527.39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3092672.15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54083.33-52304.44</f>
        <v>1778.8899999999994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2794-1916.67+8071</f>
        <v>8948.33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44866</v>
      </c>
      <c r="H37" s="4">
        <f>SUM(H38:H49)</f>
        <v>27788939.440000001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27778741.91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6061+4136.53</f>
        <v>10197.529999999999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44866</v>
      </c>
      <c r="H50" s="4">
        <f>SUM(H51:H56)</f>
        <v>3092672.15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3092672.15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44866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</f>
        <v>1090861.0199999991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1057193.43+19793.88+2135.09+7206.08-0.12</f>
        <v>1086328.3599999999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1569473.3299999996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4" spans="2:12" x14ac:dyDescent="0.25">
      <c r="C64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2022-11-02T10:50:44Z</dcterms:modified>
  <cp:category/>
  <cp:contentStatus/>
</cp:coreProperties>
</file>